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5600" windowHeight="8610" activeTab="0"/>
  </bookViews>
  <sheets>
    <sheet name="FINAL DVV 2.1.2.1" sheetId="2" r:id="rId1"/>
  </sheets>
  <definedNames/>
  <calcPr calcId="124519"/>
  <extLst/>
</workbook>
</file>

<file path=xl/sharedStrings.xml><?xml version="1.0" encoding="utf-8"?>
<sst xmlns="http://schemas.openxmlformats.org/spreadsheetml/2006/main" count="33" uniqueCount="19">
  <si>
    <t>2.1.2.1: Number of actual students admitted from the reserved categories year wise during last five years</t>
  </si>
  <si>
    <t>Year</t>
  </si>
  <si>
    <t>Number of students admitted from the reserved category</t>
  </si>
  <si>
    <t>OBC</t>
  </si>
  <si>
    <t>Divyangjan</t>
  </si>
  <si>
    <t>Gen</t>
  </si>
  <si>
    <t>Others</t>
  </si>
  <si>
    <t>2019-2020</t>
  </si>
  <si>
    <t>2016-2017</t>
  </si>
  <si>
    <t>2017-2018</t>
  </si>
  <si>
    <t>2018-2019</t>
  </si>
  <si>
    <t>2020-2021</t>
  </si>
  <si>
    <t>NA</t>
  </si>
  <si>
    <t>SC/ST</t>
  </si>
  <si>
    <t>2.1.2 Average percentage of seats filled against reserved categories (SC, ST, OBC, Divyangjan, etc. as per applicable reservation policy) during the last five years (exclusive of supernumerary seats) (10)</t>
  </si>
  <si>
    <t xml:space="preserve">*RESERVATION NORMS ARE APPLICABLE ONLY TO 50% OF THE SANCTIONED SEATS IN SELF FINANCING COLLEGES </t>
  </si>
  <si>
    <t>Number of  seats earmarked for reserved category as per GOI or State Government rule*</t>
  </si>
  <si>
    <t>Total Sanctioned</t>
  </si>
  <si>
    <t xml:space="preserve">Total Admitted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</si>
</sst>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9"/>
  <sheetViews>
    <sheetView tabSelected="1" zoomScale="84" zoomScaleNormal="84" workbookViewId="0" topLeftCell="A1">
      <selection activeCell="K17" sqref="K17"/>
    </sheetView>
  </sheetViews>
  <sheetFormatPr defaultColWidth="9.140625" defaultRowHeight="15"/>
  <cols>
    <col min="1" max="1" width="12.7109375" style="1" customWidth="1"/>
    <col min="2" max="2" width="8.140625" style="2" bestFit="1" customWidth="1"/>
    <col min="3" max="3" width="6.421875" style="2" bestFit="1" customWidth="1"/>
    <col min="4" max="4" width="13.7109375" style="2" bestFit="1" customWidth="1"/>
    <col min="5" max="5" width="5.7109375" style="2" bestFit="1" customWidth="1"/>
    <col min="6" max="6" width="8.57421875" style="2" bestFit="1" customWidth="1"/>
    <col min="7" max="7" width="16.421875" style="2" customWidth="1"/>
    <col min="8" max="8" width="8.140625" style="2" bestFit="1" customWidth="1"/>
    <col min="9" max="9" width="6.421875" style="2" bestFit="1" customWidth="1"/>
    <col min="10" max="10" width="13.7109375" style="2" bestFit="1" customWidth="1"/>
    <col min="11" max="11" width="5.7109375" style="2" bestFit="1" customWidth="1"/>
    <col min="12" max="12" width="8.57421875" style="2" bestFit="1" customWidth="1"/>
    <col min="13" max="13" width="10.7109375" style="2" customWidth="1"/>
    <col min="14" max="16384" width="9.140625" style="1" customWidth="1"/>
  </cols>
  <sheetData>
    <row r="3" spans="1:13" s="3" customFormat="1" ht="58.9" customHeigh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4"/>
    </row>
    <row r="4" spans="1:13" s="3" customFormat="1" ht="30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4"/>
    </row>
    <row r="5" spans="1:13" s="4" customFormat="1" ht="48" customHeight="1">
      <c r="A5" s="10" t="s">
        <v>1</v>
      </c>
      <c r="B5" s="23" t="s">
        <v>16</v>
      </c>
      <c r="C5" s="23"/>
      <c r="D5" s="23"/>
      <c r="E5" s="23"/>
      <c r="F5" s="23"/>
      <c r="G5" s="16" t="s">
        <v>17</v>
      </c>
      <c r="H5" s="18" t="s">
        <v>2</v>
      </c>
      <c r="I5" s="19"/>
      <c r="J5" s="19"/>
      <c r="K5" s="19"/>
      <c r="L5" s="20"/>
      <c r="M5" s="16" t="s">
        <v>18</v>
      </c>
    </row>
    <row r="6" spans="1:13" s="5" customFormat="1" ht="51.75" customHeight="1">
      <c r="A6" s="11"/>
      <c r="B6" s="12" t="s">
        <v>13</v>
      </c>
      <c r="C6" s="12" t="s">
        <v>3</v>
      </c>
      <c r="D6" s="12" t="s">
        <v>4</v>
      </c>
      <c r="E6" s="12" t="s">
        <v>5</v>
      </c>
      <c r="F6" s="12" t="s">
        <v>6</v>
      </c>
      <c r="G6" s="17"/>
      <c r="H6" s="12" t="s">
        <v>13</v>
      </c>
      <c r="I6" s="12" t="s">
        <v>3</v>
      </c>
      <c r="J6" s="12" t="s">
        <v>4</v>
      </c>
      <c r="K6" s="12" t="s">
        <v>5</v>
      </c>
      <c r="L6" s="12" t="s">
        <v>6</v>
      </c>
      <c r="M6" s="17"/>
    </row>
    <row r="7" spans="1:13" s="9" customFormat="1" ht="20.1" customHeight="1">
      <c r="A7" s="13" t="s">
        <v>11</v>
      </c>
      <c r="B7" s="8">
        <v>131</v>
      </c>
      <c r="C7" s="8">
        <v>328</v>
      </c>
      <c r="D7" s="8">
        <v>24</v>
      </c>
      <c r="E7" s="8">
        <v>959</v>
      </c>
      <c r="F7" s="8" t="s">
        <v>12</v>
      </c>
      <c r="G7" s="8">
        <v>1442</v>
      </c>
      <c r="H7" s="8">
        <v>41</v>
      </c>
      <c r="I7" s="8">
        <v>410</v>
      </c>
      <c r="J7" s="8">
        <v>0</v>
      </c>
      <c r="K7" s="8">
        <v>912</v>
      </c>
      <c r="L7" s="8" t="s">
        <v>12</v>
      </c>
      <c r="M7" s="8">
        <f>SUM(H7,I7,K7)</f>
        <v>1363</v>
      </c>
    </row>
    <row r="8" spans="1:13" s="9" customFormat="1" ht="20.1" customHeight="1">
      <c r="A8" s="13" t="s">
        <v>7</v>
      </c>
      <c r="B8" s="8">
        <v>128</v>
      </c>
      <c r="C8" s="8">
        <v>321</v>
      </c>
      <c r="D8" s="8">
        <v>24</v>
      </c>
      <c r="E8" s="8">
        <v>939</v>
      </c>
      <c r="F8" s="8" t="s">
        <v>12</v>
      </c>
      <c r="G8" s="8">
        <v>1412</v>
      </c>
      <c r="H8" s="8">
        <v>48</v>
      </c>
      <c r="I8" s="8">
        <v>392</v>
      </c>
      <c r="J8" s="8">
        <v>1</v>
      </c>
      <c r="K8" s="8">
        <v>940</v>
      </c>
      <c r="L8" s="8" t="s">
        <v>12</v>
      </c>
      <c r="M8" s="8">
        <f>SUM(H8,I8,J8,K8)</f>
        <v>1381</v>
      </c>
    </row>
    <row r="9" spans="1:13" s="9" customFormat="1" ht="20.1" customHeight="1">
      <c r="A9" s="13" t="s">
        <v>10</v>
      </c>
      <c r="B9" s="8">
        <v>128</v>
      </c>
      <c r="C9" s="8">
        <v>321</v>
      </c>
      <c r="D9" s="8">
        <v>24</v>
      </c>
      <c r="E9" s="8">
        <v>918</v>
      </c>
      <c r="F9" s="8" t="s">
        <v>12</v>
      </c>
      <c r="G9" s="8">
        <v>1391</v>
      </c>
      <c r="H9" s="8">
        <v>48</v>
      </c>
      <c r="I9" s="8">
        <v>401</v>
      </c>
      <c r="J9" s="8">
        <v>1</v>
      </c>
      <c r="K9" s="8">
        <v>929</v>
      </c>
      <c r="L9" s="8" t="s">
        <v>12</v>
      </c>
      <c r="M9" s="8">
        <f>SUM(H9,I9,J9,K9)</f>
        <v>1379</v>
      </c>
    </row>
    <row r="10" spans="1:13" s="9" customFormat="1" ht="20.1" customHeight="1">
      <c r="A10" s="13" t="s">
        <v>9</v>
      </c>
      <c r="B10" s="8">
        <v>124</v>
      </c>
      <c r="C10" s="8">
        <v>311</v>
      </c>
      <c r="D10" s="8">
        <v>14</v>
      </c>
      <c r="E10" s="8">
        <v>888</v>
      </c>
      <c r="F10" s="8" t="s">
        <v>12</v>
      </c>
      <c r="G10" s="8">
        <v>1337</v>
      </c>
      <c r="H10" s="8">
        <v>48</v>
      </c>
      <c r="I10" s="8">
        <v>367</v>
      </c>
      <c r="J10" s="8">
        <v>1</v>
      </c>
      <c r="K10" s="8">
        <v>908</v>
      </c>
      <c r="L10" s="8" t="s">
        <v>12</v>
      </c>
      <c r="M10" s="8">
        <f aca="true" t="shared" si="0" ref="M10:M11">SUM(H10,I10,J10,K10)</f>
        <v>1324</v>
      </c>
    </row>
    <row r="11" spans="1:16" s="9" customFormat="1" ht="20.1" customHeight="1">
      <c r="A11" s="13" t="s">
        <v>8</v>
      </c>
      <c r="B11" s="8">
        <v>124</v>
      </c>
      <c r="C11" s="8">
        <v>311</v>
      </c>
      <c r="D11" s="8">
        <v>14</v>
      </c>
      <c r="E11" s="8">
        <v>873</v>
      </c>
      <c r="F11" s="8" t="s">
        <v>12</v>
      </c>
      <c r="G11" s="8">
        <v>1322</v>
      </c>
      <c r="H11" s="8">
        <v>52</v>
      </c>
      <c r="I11" s="8">
        <v>360</v>
      </c>
      <c r="J11" s="8">
        <v>0</v>
      </c>
      <c r="K11" s="8">
        <v>884</v>
      </c>
      <c r="L11" s="8" t="s">
        <v>12</v>
      </c>
      <c r="M11" s="8">
        <f t="shared" si="0"/>
        <v>1296</v>
      </c>
      <c r="N11" s="5"/>
      <c r="O11" s="5"/>
      <c r="P11" s="5"/>
    </row>
    <row r="13" spans="1:12" ht="15.75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6" spans="1:12" ht="20.1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15.75">
      <c r="A17" s="5"/>
    </row>
    <row r="18" ht="15.75">
      <c r="A18" s="5"/>
    </row>
    <row r="19" ht="15.75">
      <c r="A19" s="5"/>
    </row>
  </sheetData>
  <mergeCells count="7">
    <mergeCell ref="A13:L13"/>
    <mergeCell ref="G5:G6"/>
    <mergeCell ref="M5:M6"/>
    <mergeCell ref="H5:L5"/>
    <mergeCell ref="A3:L3"/>
    <mergeCell ref="A4:L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BBA</cp:lastModifiedBy>
  <cp:lastPrinted>2022-02-26T08:04:20Z</cp:lastPrinted>
  <dcterms:created xsi:type="dcterms:W3CDTF">2021-09-23T07:04:25Z</dcterms:created>
  <dcterms:modified xsi:type="dcterms:W3CDTF">2022-03-05T10:26:42Z</dcterms:modified>
  <cp:category/>
  <cp:version/>
  <cp:contentType/>
  <cp:contentStatus/>
</cp:coreProperties>
</file>